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relobo2\Commun Sorelobo2\MP_Csch\1-PASSATION\S_20_0418_SECT - 4 ans\02-CSC\LOT2\"/>
    </mc:Choice>
  </mc:AlternateContent>
  <bookViews>
    <workbookView xWindow="0" yWindow="0" windowWidth="28800" windowHeight="12435"/>
  </bookViews>
  <sheets>
    <sheet name="Feuil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21" i="1" l="1"/>
  <c r="H7" i="1" l="1"/>
  <c r="I7" i="1" s="1"/>
  <c r="H9" i="1"/>
  <c r="I9" i="1"/>
  <c r="J9" i="1"/>
  <c r="H10" i="1"/>
  <c r="I10" i="1"/>
  <c r="J10" i="1"/>
  <c r="H11" i="1"/>
  <c r="I11" i="1" s="1"/>
  <c r="H12" i="1"/>
  <c r="J12" i="1" s="1"/>
  <c r="I12" i="1"/>
  <c r="H13" i="1"/>
  <c r="I13" i="1"/>
  <c r="J13" i="1"/>
  <c r="H14" i="1"/>
  <c r="I14" i="1"/>
  <c r="J14" i="1"/>
  <c r="H16" i="1"/>
  <c r="J16" i="1" s="1"/>
  <c r="I16" i="1"/>
  <c r="H17" i="1"/>
  <c r="I17" i="1"/>
  <c r="J17" i="1"/>
  <c r="H19" i="1"/>
  <c r="I19" i="1" s="1"/>
  <c r="I21" i="1"/>
  <c r="J21" i="1"/>
  <c r="H22" i="1"/>
  <c r="I6" i="1" l="1"/>
  <c r="I22" i="1" s="1"/>
  <c r="J19" i="1"/>
  <c r="J11" i="1"/>
  <c r="J7" i="1"/>
  <c r="J6" i="1"/>
  <c r="J22" i="1" l="1"/>
</calcChain>
</file>

<file path=xl/sharedStrings.xml><?xml version="1.0" encoding="utf-8"?>
<sst xmlns="http://schemas.openxmlformats.org/spreadsheetml/2006/main" count="68" uniqueCount="46">
  <si>
    <t>N°</t>
  </si>
  <si>
    <t>Types de prestations</t>
  </si>
  <si>
    <t>Type</t>
  </si>
  <si>
    <t>Unité</t>
  </si>
  <si>
    <t>Prix unitaires en lettres</t>
  </si>
  <si>
    <t>Prix unitaire (€)</t>
  </si>
  <si>
    <t>Somme partielle (HTVA)</t>
  </si>
  <si>
    <t>TVA</t>
  </si>
  <si>
    <t>Somme partielle (TVAC)</t>
  </si>
  <si>
    <t>ELECTRICITE</t>
  </si>
  <si>
    <t>QP</t>
  </si>
  <si>
    <t>FFT</t>
  </si>
  <si>
    <t>GAZ</t>
  </si>
  <si>
    <t>Réception d'une installation gaz "étanchéité"</t>
  </si>
  <si>
    <t>DIVERS</t>
  </si>
  <si>
    <t>Montant forfaitaire pour locataire absent</t>
  </si>
  <si>
    <t>8.1</t>
  </si>
  <si>
    <t>8.2</t>
  </si>
  <si>
    <t>Marché de services "Contrôles et inspections d'installations techniques et d'équipements" - S/20/0418</t>
  </si>
  <si>
    <t>Remarque : les quantités présumées sont données à titre indicatif. L'adjudicateur ne contracte aucune obligation d'acquérir les prestations reprenant des quantités estimées (QP)</t>
  </si>
  <si>
    <t>9.1</t>
  </si>
  <si>
    <t>10.1</t>
  </si>
  <si>
    <t>Coût global hors tva et tvac</t>
  </si>
  <si>
    <t>Lot n°2 'Contrôles de conformité des installations électriques, gaz et paratonnerres'</t>
  </si>
  <si>
    <t>Quantités sur 4 ans</t>
  </si>
  <si>
    <t>7.1</t>
  </si>
  <si>
    <t>Réception d'une installation électrique domestique</t>
  </si>
  <si>
    <t>7.2</t>
  </si>
  <si>
    <t>Repassage - réception d'une installation électrique domestique</t>
  </si>
  <si>
    <t>7.3</t>
  </si>
  <si>
    <t>Analyse de risque telle que définie dans l'AR du 04/12/2012 concernant les prescriptions minimales de sécurité des installations électriques sur les lieux de travail</t>
  </si>
  <si>
    <t>7.3.1</t>
  </si>
  <si>
    <t>Bureaux - Antennes de proximité et régies de quartiers</t>
  </si>
  <si>
    <t>7.3.2</t>
  </si>
  <si>
    <t>7.3.3</t>
  </si>
  <si>
    <t>Parties communes d'immeubles de maximum 3 niveaux cave(s) comprise(s)</t>
  </si>
  <si>
    <t>Parties communes d'immeubles de maximum 2 niveaux cave(s) comprise(s)</t>
  </si>
  <si>
    <t>7.3.4</t>
  </si>
  <si>
    <t>Parties communes d'immeubles de maximum 5 niveaux cave(s) comprise(s)</t>
  </si>
  <si>
    <t>7.3.5</t>
  </si>
  <si>
    <t>Parties communes d'immeubles de maximum 11 niveaux cave(s) comprise(s)</t>
  </si>
  <si>
    <t>7.4</t>
  </si>
  <si>
    <t>Contrôle des installations électriques en cas de vente de logements</t>
  </si>
  <si>
    <t>PARATONNERRES</t>
  </si>
  <si>
    <t>Contrôle périodiques des paratonnerres</t>
  </si>
  <si>
    <t>Contrôle d'une installation alimentée au gaz naturel dans le cadre de l'ouverture d'un compteur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</si>
</sst>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Arial Unicode MS"/>
      <family val="2"/>
    </font>
    <font>
      <sz val="10"/>
      <name val="Arial Unicode MS"/>
      <family val="2"/>
    </font>
    <font>
      <b/>
      <u/>
      <sz val="10"/>
      <name val="Arial Unicode MS"/>
      <family val="2"/>
    </font>
    <font>
      <b/>
      <sz val="10"/>
      <name val="Arial Unicode MS"/>
      <family val="2"/>
    </font>
    <font>
      <sz val="10"/>
      <color theme="1"/>
      <name val="Arial Unicode MS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66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2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4" fontId="4" fillId="4" borderId="4" xfId="0" applyNumberFormat="1" applyFont="1" applyFill="1" applyBorder="1" applyAlignment="1">
      <alignment horizontal="left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4" fillId="3" borderId="8" xfId="0" applyNumberFormat="1" applyFont="1" applyFill="1" applyBorder="1" applyAlignment="1">
      <alignment horizontal="left" vertical="center"/>
    </xf>
    <xf numFmtId="4" fontId="2" fillId="4" borderId="14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0" xfId="0" applyFont="1"/>
    <xf numFmtId="0" fontId="2" fillId="0" borderId="22" xfId="0" applyFont="1" applyFill="1" applyBorder="1" applyAlignment="1">
      <alignment vertical="center" wrapText="1"/>
    </xf>
    <xf numFmtId="4" fontId="0" fillId="0" borderId="0" xfId="0" applyNumberFormat="1" applyFont="1"/>
    <xf numFmtId="0" fontId="0" fillId="0" borderId="0" xfId="0" applyFont="1" applyAlignment="1">
      <alignment horizontal="center" vertical="center"/>
    </xf>
    <xf numFmtId="4" fontId="2" fillId="4" borderId="7" xfId="0" applyNumberFormat="1" applyFont="1" applyFill="1" applyBorder="1" applyAlignment="1">
      <alignment horizontal="right" vertical="center"/>
    </xf>
    <xf numFmtId="164" fontId="2" fillId="4" borderId="13" xfId="0" applyNumberFormat="1" applyFont="1" applyFill="1" applyBorder="1" applyAlignment="1">
      <alignment horizontal="right" vertical="center"/>
    </xf>
    <xf numFmtId="164" fontId="2" fillId="4" borderId="14" xfId="0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left" vertical="center"/>
    </xf>
    <xf numFmtId="164" fontId="2" fillId="4" borderId="26" xfId="0" applyNumberFormat="1" applyFont="1" applyFill="1" applyBorder="1" applyAlignment="1">
      <alignment horizontal="right" vertical="center"/>
    </xf>
    <xf numFmtId="164" fontId="2" fillId="4" borderId="20" xfId="0" applyNumberFormat="1" applyFont="1" applyFill="1" applyBorder="1" applyAlignment="1">
      <alignment horizontal="right" vertical="center"/>
    </xf>
    <xf numFmtId="164" fontId="6" fillId="0" borderId="25" xfId="0" applyNumberFormat="1" applyFont="1" applyBorder="1" applyAlignment="1">
      <alignment horizontal="right"/>
    </xf>
    <xf numFmtId="164" fontId="6" fillId="0" borderId="0" xfId="0" applyNumberFormat="1" applyFont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topLeftCell="A10" zoomScale="90" zoomScaleNormal="90" workbookViewId="0">
      <selection activeCell="J22" sqref="J22"/>
    </sheetView>
  </sheetViews>
  <sheetFormatPr baseColWidth="10" defaultRowHeight="15" x14ac:dyDescent="0.25"/>
  <cols>
    <col min="1" max="1" width="11.42578125" style="36"/>
    <col min="2" max="2" width="79.28515625" style="36" customWidth="1"/>
    <col min="3" max="4" width="11.42578125" style="36"/>
    <col min="5" max="5" width="11.42578125" style="39"/>
    <col min="6" max="6" width="24" style="36" bestFit="1" customWidth="1"/>
    <col min="7" max="7" width="16.140625" style="36" customWidth="1"/>
    <col min="8" max="8" width="18.140625" style="38" customWidth="1"/>
    <col min="9" max="9" width="11.42578125" style="38"/>
    <col min="10" max="10" width="24.140625" style="38" customWidth="1"/>
    <col min="11" max="16384" width="11.42578125" style="36"/>
  </cols>
  <sheetData>
    <row r="1" spans="1:11" s="2" customFormat="1" ht="30" customHeight="1" x14ac:dyDescent="0.25">
      <c r="A1" s="48" t="s">
        <v>18</v>
      </c>
      <c r="B1" s="49"/>
      <c r="C1" s="49"/>
      <c r="D1" s="49"/>
      <c r="E1" s="49"/>
      <c r="F1" s="49"/>
      <c r="G1" s="49"/>
      <c r="H1" s="49"/>
      <c r="I1" s="49"/>
      <c r="J1" s="50"/>
      <c r="K1" s="1"/>
    </row>
    <row r="2" spans="1:11" s="2" customFormat="1" ht="30" customHeight="1" x14ac:dyDescent="0.25">
      <c r="A2" s="51" t="s">
        <v>23</v>
      </c>
      <c r="B2" s="52"/>
      <c r="C2" s="52"/>
      <c r="D2" s="52"/>
      <c r="E2" s="52"/>
      <c r="F2" s="52"/>
      <c r="G2" s="52"/>
      <c r="H2" s="52"/>
      <c r="I2" s="52"/>
      <c r="J2" s="53"/>
      <c r="K2" s="1"/>
    </row>
    <row r="3" spans="1:11" s="2" customFormat="1" ht="30" customHeight="1" thickBot="1" x14ac:dyDescent="0.3">
      <c r="A3" s="54" t="s">
        <v>19</v>
      </c>
      <c r="B3" s="55"/>
      <c r="C3" s="55"/>
      <c r="D3" s="55"/>
      <c r="E3" s="55"/>
      <c r="F3" s="55"/>
      <c r="G3" s="55"/>
      <c r="H3" s="55"/>
      <c r="I3" s="55"/>
      <c r="J3" s="56"/>
      <c r="K3" s="1"/>
    </row>
    <row r="4" spans="1:11" s="2" customFormat="1" ht="39.950000000000003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5" t="s">
        <v>24</v>
      </c>
      <c r="F4" s="4" t="s">
        <v>4</v>
      </c>
      <c r="G4" s="6" t="s">
        <v>5</v>
      </c>
      <c r="H4" s="26" t="s">
        <v>6</v>
      </c>
      <c r="I4" s="27" t="s">
        <v>7</v>
      </c>
      <c r="J4" s="28" t="s">
        <v>8</v>
      </c>
      <c r="K4" s="1"/>
    </row>
    <row r="5" spans="1:11" s="2" customFormat="1" ht="39.950000000000003" customHeight="1" x14ac:dyDescent="0.25">
      <c r="A5" s="7">
        <v>7</v>
      </c>
      <c r="B5" s="25" t="s">
        <v>9</v>
      </c>
      <c r="C5" s="25"/>
      <c r="D5" s="25"/>
      <c r="E5" s="25"/>
      <c r="F5" s="25"/>
      <c r="G5" s="25"/>
      <c r="H5" s="29"/>
      <c r="I5" s="29"/>
      <c r="J5" s="30"/>
      <c r="K5" s="1"/>
    </row>
    <row r="6" spans="1:11" s="11" customFormat="1" ht="39.950000000000003" customHeight="1" x14ac:dyDescent="0.25">
      <c r="A6" s="13" t="s">
        <v>25</v>
      </c>
      <c r="B6" s="32" t="s">
        <v>26</v>
      </c>
      <c r="C6" s="9" t="s">
        <v>10</v>
      </c>
      <c r="D6" s="9" t="s">
        <v>11</v>
      </c>
      <c r="E6" s="22">
        <v>160</v>
      </c>
      <c r="F6" s="33"/>
      <c r="G6" s="34"/>
      <c r="H6" s="41">
        <f>G6*E6</f>
        <v>0</v>
      </c>
      <c r="I6" s="41">
        <f>(H6/100)*21</f>
        <v>0</v>
      </c>
      <c r="J6" s="42">
        <f>H6*1.21</f>
        <v>0</v>
      </c>
    </row>
    <row r="7" spans="1:11" s="11" customFormat="1" ht="39.950000000000003" customHeight="1" x14ac:dyDescent="0.25">
      <c r="A7" s="13" t="s">
        <v>27</v>
      </c>
      <c r="B7" s="32" t="s">
        <v>28</v>
      </c>
      <c r="C7" s="9" t="s">
        <v>10</v>
      </c>
      <c r="D7" s="9" t="s">
        <v>11</v>
      </c>
      <c r="E7" s="22">
        <v>20</v>
      </c>
      <c r="F7" s="15"/>
      <c r="G7" s="19"/>
      <c r="H7" s="41">
        <f t="shared" ref="H7:H19" si="0">G7*E7</f>
        <v>0</v>
      </c>
      <c r="I7" s="41">
        <f t="shared" ref="I7:I21" si="1">(H7/100)*21</f>
        <v>0</v>
      </c>
      <c r="J7" s="42">
        <f t="shared" ref="J7:J21" si="2">H7*1.21</f>
        <v>0</v>
      </c>
    </row>
    <row r="8" spans="1:11" s="11" customFormat="1" ht="39.950000000000003" customHeight="1" x14ac:dyDescent="0.25">
      <c r="A8" s="13" t="s">
        <v>29</v>
      </c>
      <c r="B8" s="57" t="s">
        <v>30</v>
      </c>
      <c r="C8" s="58"/>
      <c r="D8" s="58"/>
      <c r="E8" s="58"/>
      <c r="F8" s="35"/>
      <c r="G8" s="35"/>
      <c r="H8" s="40"/>
      <c r="I8" s="40"/>
      <c r="J8" s="31"/>
    </row>
    <row r="9" spans="1:11" s="11" customFormat="1" ht="39.950000000000003" customHeight="1" x14ac:dyDescent="0.25">
      <c r="A9" s="13" t="s">
        <v>31</v>
      </c>
      <c r="B9" s="32" t="s">
        <v>32</v>
      </c>
      <c r="C9" s="9" t="s">
        <v>10</v>
      </c>
      <c r="D9" s="9" t="s">
        <v>11</v>
      </c>
      <c r="E9" s="14">
        <v>20</v>
      </c>
      <c r="F9" s="15"/>
      <c r="G9" s="19"/>
      <c r="H9" s="41">
        <f t="shared" si="0"/>
        <v>0</v>
      </c>
      <c r="I9" s="41">
        <f t="shared" si="1"/>
        <v>0</v>
      </c>
      <c r="J9" s="42">
        <f t="shared" si="2"/>
        <v>0</v>
      </c>
    </row>
    <row r="10" spans="1:11" s="11" customFormat="1" ht="39.950000000000003" customHeight="1" x14ac:dyDescent="0.25">
      <c r="A10" s="8" t="s">
        <v>33</v>
      </c>
      <c r="B10" s="32" t="s">
        <v>36</v>
      </c>
      <c r="C10" s="9" t="s">
        <v>10</v>
      </c>
      <c r="D10" s="9" t="s">
        <v>11</v>
      </c>
      <c r="E10" s="14">
        <v>23</v>
      </c>
      <c r="F10" s="15"/>
      <c r="G10" s="19"/>
      <c r="H10" s="41">
        <f t="shared" si="0"/>
        <v>0</v>
      </c>
      <c r="I10" s="41">
        <f t="shared" si="1"/>
        <v>0</v>
      </c>
      <c r="J10" s="42">
        <f t="shared" si="2"/>
        <v>0</v>
      </c>
    </row>
    <row r="11" spans="1:11" s="2" customFormat="1" ht="39.950000000000003" customHeight="1" x14ac:dyDescent="0.25">
      <c r="A11" s="8" t="s">
        <v>34</v>
      </c>
      <c r="B11" s="32" t="s">
        <v>35</v>
      </c>
      <c r="C11" s="9" t="s">
        <v>10</v>
      </c>
      <c r="D11" s="9" t="s">
        <v>11</v>
      </c>
      <c r="E11" s="18">
        <v>72</v>
      </c>
      <c r="F11" s="12"/>
      <c r="G11" s="20"/>
      <c r="H11" s="41">
        <f t="shared" si="0"/>
        <v>0</v>
      </c>
      <c r="I11" s="41">
        <f t="shared" si="1"/>
        <v>0</v>
      </c>
      <c r="J11" s="42">
        <f t="shared" si="2"/>
        <v>0</v>
      </c>
      <c r="K11" s="1"/>
    </row>
    <row r="12" spans="1:11" s="2" customFormat="1" ht="39.950000000000003" customHeight="1" x14ac:dyDescent="0.25">
      <c r="A12" s="8" t="s">
        <v>37</v>
      </c>
      <c r="B12" s="32" t="s">
        <v>38</v>
      </c>
      <c r="C12" s="9" t="s">
        <v>10</v>
      </c>
      <c r="D12" s="9" t="s">
        <v>11</v>
      </c>
      <c r="E12" s="18">
        <v>120</v>
      </c>
      <c r="F12" s="12"/>
      <c r="G12" s="20"/>
      <c r="H12" s="41">
        <f t="shared" si="0"/>
        <v>0</v>
      </c>
      <c r="I12" s="41">
        <f t="shared" si="1"/>
        <v>0</v>
      </c>
      <c r="J12" s="42">
        <f t="shared" si="2"/>
        <v>0</v>
      </c>
      <c r="K12" s="1"/>
    </row>
    <row r="13" spans="1:11" s="2" customFormat="1" ht="39.950000000000003" customHeight="1" x14ac:dyDescent="0.25">
      <c r="A13" s="8" t="s">
        <v>39</v>
      </c>
      <c r="B13" s="32" t="s">
        <v>40</v>
      </c>
      <c r="C13" s="9" t="s">
        <v>10</v>
      </c>
      <c r="D13" s="9" t="s">
        <v>11</v>
      </c>
      <c r="E13" s="18">
        <v>4</v>
      </c>
      <c r="F13" s="12"/>
      <c r="G13" s="20"/>
      <c r="H13" s="41">
        <f t="shared" si="0"/>
        <v>0</v>
      </c>
      <c r="I13" s="41">
        <f t="shared" si="1"/>
        <v>0</v>
      </c>
      <c r="J13" s="42">
        <f t="shared" si="2"/>
        <v>0</v>
      </c>
      <c r="K13" s="1"/>
    </row>
    <row r="14" spans="1:11" s="2" customFormat="1" ht="39.950000000000003" customHeight="1" x14ac:dyDescent="0.25">
      <c r="A14" s="8" t="s">
        <v>41</v>
      </c>
      <c r="B14" s="32" t="s">
        <v>42</v>
      </c>
      <c r="C14" s="9" t="s">
        <v>10</v>
      </c>
      <c r="D14" s="9" t="s">
        <v>11</v>
      </c>
      <c r="E14" s="18">
        <v>25</v>
      </c>
      <c r="F14" s="12"/>
      <c r="G14" s="20"/>
      <c r="H14" s="41">
        <f t="shared" si="0"/>
        <v>0</v>
      </c>
      <c r="I14" s="41">
        <f t="shared" si="1"/>
        <v>0</v>
      </c>
      <c r="J14" s="42">
        <f t="shared" si="2"/>
        <v>0</v>
      </c>
      <c r="K14" s="1"/>
    </row>
    <row r="15" spans="1:11" s="2" customFormat="1" ht="39.950000000000003" customHeight="1" x14ac:dyDescent="0.25">
      <c r="A15" s="7">
        <v>8</v>
      </c>
      <c r="B15" s="25" t="s">
        <v>12</v>
      </c>
      <c r="C15" s="25"/>
      <c r="D15" s="25"/>
      <c r="E15" s="25"/>
      <c r="F15" s="25"/>
      <c r="G15" s="25"/>
      <c r="H15" s="25"/>
      <c r="I15" s="25"/>
      <c r="J15" s="43"/>
      <c r="K15" s="1"/>
    </row>
    <row r="16" spans="1:11" s="2" customFormat="1" ht="39.950000000000003" customHeight="1" x14ac:dyDescent="0.25">
      <c r="A16" s="8" t="s">
        <v>16</v>
      </c>
      <c r="B16" s="32" t="s">
        <v>13</v>
      </c>
      <c r="C16" s="9" t="s">
        <v>10</v>
      </c>
      <c r="D16" s="9" t="s">
        <v>11</v>
      </c>
      <c r="E16" s="10">
        <v>160</v>
      </c>
      <c r="F16" s="12"/>
      <c r="G16" s="20"/>
      <c r="H16" s="41">
        <f t="shared" si="0"/>
        <v>0</v>
      </c>
      <c r="I16" s="41">
        <f t="shared" si="1"/>
        <v>0</v>
      </c>
      <c r="J16" s="42">
        <f t="shared" si="2"/>
        <v>0</v>
      </c>
      <c r="K16" s="1"/>
    </row>
    <row r="17" spans="1:11" s="2" customFormat="1" ht="30" x14ac:dyDescent="0.25">
      <c r="A17" s="8" t="s">
        <v>17</v>
      </c>
      <c r="B17" s="32" t="s">
        <v>45</v>
      </c>
      <c r="C17" s="9" t="s">
        <v>10</v>
      </c>
      <c r="D17" s="9" t="s">
        <v>11</v>
      </c>
      <c r="E17" s="18">
        <v>700</v>
      </c>
      <c r="F17" s="12"/>
      <c r="G17" s="20"/>
      <c r="H17" s="41">
        <f t="shared" si="0"/>
        <v>0</v>
      </c>
      <c r="I17" s="41">
        <f t="shared" si="1"/>
        <v>0</v>
      </c>
      <c r="J17" s="42">
        <f t="shared" si="2"/>
        <v>0</v>
      </c>
      <c r="K17" s="1"/>
    </row>
    <row r="18" spans="1:11" s="2" customFormat="1" ht="39.950000000000003" customHeight="1" x14ac:dyDescent="0.25">
      <c r="A18" s="7">
        <v>9</v>
      </c>
      <c r="B18" s="25" t="s">
        <v>14</v>
      </c>
      <c r="C18" s="25"/>
      <c r="D18" s="25"/>
      <c r="E18" s="25"/>
      <c r="F18" s="25"/>
      <c r="G18" s="25"/>
      <c r="H18" s="25"/>
      <c r="I18" s="25"/>
      <c r="J18" s="43"/>
      <c r="K18" s="1"/>
    </row>
    <row r="19" spans="1:11" s="2" customFormat="1" ht="39.950000000000003" customHeight="1" x14ac:dyDescent="0.25">
      <c r="A19" s="8" t="s">
        <v>20</v>
      </c>
      <c r="B19" s="32" t="s">
        <v>15</v>
      </c>
      <c r="C19" s="9" t="s">
        <v>10</v>
      </c>
      <c r="D19" s="9" t="s">
        <v>11</v>
      </c>
      <c r="E19" s="10">
        <v>160</v>
      </c>
      <c r="F19" s="12"/>
      <c r="G19" s="20"/>
      <c r="H19" s="41">
        <f t="shared" si="0"/>
        <v>0</v>
      </c>
      <c r="I19" s="41">
        <f t="shared" si="1"/>
        <v>0</v>
      </c>
      <c r="J19" s="42">
        <f t="shared" si="2"/>
        <v>0</v>
      </c>
      <c r="K19" s="1"/>
    </row>
    <row r="20" spans="1:11" ht="39.950000000000003" customHeight="1" x14ac:dyDescent="0.25">
      <c r="A20" s="7">
        <v>10</v>
      </c>
      <c r="B20" s="25" t="s">
        <v>43</v>
      </c>
      <c r="C20" s="25"/>
      <c r="D20" s="25"/>
      <c r="E20" s="25"/>
      <c r="F20" s="25"/>
      <c r="G20" s="25"/>
      <c r="H20" s="25"/>
      <c r="I20" s="25"/>
      <c r="J20" s="43"/>
    </row>
    <row r="21" spans="1:11" ht="39.950000000000003" customHeight="1" thickBot="1" x14ac:dyDescent="0.3">
      <c r="A21" s="16" t="s">
        <v>21</v>
      </c>
      <c r="B21" s="37" t="s">
        <v>44</v>
      </c>
      <c r="C21" s="17" t="s">
        <v>10</v>
      </c>
      <c r="D21" s="17" t="s">
        <v>11</v>
      </c>
      <c r="E21" s="23">
        <v>20</v>
      </c>
      <c r="F21" s="24"/>
      <c r="G21" s="21"/>
      <c r="H21" s="44">
        <f>G21*E21</f>
        <v>0</v>
      </c>
      <c r="I21" s="44">
        <f t="shared" si="1"/>
        <v>0</v>
      </c>
      <c r="J21" s="45">
        <f t="shared" si="2"/>
        <v>0</v>
      </c>
    </row>
    <row r="22" spans="1:11" ht="48" customHeight="1" thickBot="1" x14ac:dyDescent="0.3">
      <c r="B22" s="59" t="s">
        <v>22</v>
      </c>
      <c r="C22" s="59"/>
      <c r="D22" s="59"/>
      <c r="E22" s="59"/>
      <c r="F22" s="59"/>
      <c r="G22" s="60"/>
      <c r="H22" s="46">
        <f>SUM(H6:H21)</f>
        <v>0</v>
      </c>
      <c r="I22" s="47">
        <f>SUM(I6:I21)</f>
        <v>0</v>
      </c>
      <c r="J22" s="46">
        <f>SUM(J6:J21)</f>
        <v>0</v>
      </c>
    </row>
  </sheetData>
  <mergeCells count="5">
    <mergeCell ref="A1:J1"/>
    <mergeCell ref="A2:J2"/>
    <mergeCell ref="A3:J3"/>
    <mergeCell ref="B8:E8"/>
    <mergeCell ref="B22:G22"/>
  </mergeCells>
  <pageMargins left="0.7" right="0.7" top="0.75" bottom="0.75" header="0.3" footer="0.3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Colle</dc:creator>
  <cp:lastModifiedBy>Laura Huberlant</cp:lastModifiedBy>
  <cp:lastPrinted>2020-02-13T09:07:22Z</cp:lastPrinted>
  <dcterms:created xsi:type="dcterms:W3CDTF">2020-01-29T14:11:27Z</dcterms:created>
  <dcterms:modified xsi:type="dcterms:W3CDTF">2020-06-15T08:22:12Z</dcterms:modified>
</cp:coreProperties>
</file>