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75" activeTab="1"/>
  </bookViews>
  <sheets>
    <sheet name="Lot 1" sheetId="1" r:id="rId1"/>
    <sheet name="Lot 2" sheetId="2" r:id="rId2"/>
    <sheet name="Lot 3" sheetId="3" r:id="rId3"/>
  </sheets>
  <calcPr calcId="152511"/>
</workbook>
</file>

<file path=xl/calcChain.xml><?xml version="1.0" encoding="utf-8"?>
<calcChain xmlns="http://schemas.openxmlformats.org/spreadsheetml/2006/main">
  <c r="H44" i="2" l="1"/>
  <c r="H38" i="2"/>
  <c r="H43" i="2" l="1"/>
  <c r="H42" i="2"/>
  <c r="H41" i="2"/>
  <c r="H37" i="2"/>
  <c r="H36" i="2"/>
  <c r="H35" i="2"/>
  <c r="F3" i="3" l="1"/>
  <c r="H3" i="3" s="1"/>
  <c r="H5" i="3" s="1"/>
  <c r="H32" i="2"/>
  <c r="H31" i="2"/>
  <c r="H30" i="2"/>
  <c r="H29" i="2"/>
  <c r="H26" i="2"/>
  <c r="H25" i="2"/>
  <c r="H24" i="2"/>
  <c r="H23" i="2"/>
  <c r="H20" i="2"/>
  <c r="H19" i="2"/>
  <c r="H18" i="2"/>
  <c r="H17" i="2"/>
  <c r="H16" i="2"/>
  <c r="H15" i="2"/>
  <c r="H14" i="2"/>
  <c r="H13" i="2"/>
  <c r="H10" i="2"/>
  <c r="H9" i="2"/>
  <c r="H8" i="2"/>
  <c r="H7" i="2"/>
  <c r="H6" i="2"/>
  <c r="H5" i="2"/>
  <c r="H4" i="2"/>
  <c r="H3" i="2"/>
  <c r="H15" i="1"/>
  <c r="H16" i="1"/>
  <c r="H17" i="1"/>
  <c r="H18" i="1"/>
  <c r="H19" i="1"/>
  <c r="H20" i="1"/>
  <c r="H21" i="1"/>
  <c r="H14" i="1"/>
  <c r="H4" i="1"/>
  <c r="H5" i="1"/>
  <c r="H6" i="1"/>
  <c r="H7" i="1"/>
  <c r="H8" i="1"/>
  <c r="H9" i="1"/>
  <c r="H10" i="1"/>
  <c r="H3" i="1"/>
  <c r="H48" i="2" l="1"/>
  <c r="H11" i="1"/>
  <c r="H24" i="1"/>
</calcChain>
</file>

<file path=xl/sharedStrings.xml><?xml version="1.0" encoding="utf-8"?>
<sst xmlns="http://schemas.openxmlformats.org/spreadsheetml/2006/main" count="233" uniqueCount="69">
  <si>
    <t>Réf.</t>
  </si>
  <si>
    <t>Descriptif de la prestation</t>
  </si>
  <si>
    <t>Unité</t>
  </si>
  <si>
    <t>Quantité</t>
  </si>
  <si>
    <t xml:space="preserve">Prix unitaire hors tva </t>
  </si>
  <si>
    <t>Somme partielles hors tva</t>
  </si>
  <si>
    <t>lundi 19h00 à mardi 7h00</t>
  </si>
  <si>
    <t>mardi 19h00 à mercredi 7h00</t>
  </si>
  <si>
    <t>mercredi 19h00 à jeudi 7h00</t>
  </si>
  <si>
    <t>jeudi 19h00 à vendredi 7h00</t>
  </si>
  <si>
    <t>vendredi 19h00 à samedi 7h00</t>
  </si>
  <si>
    <t>samedi 19h00 à dimanche 7h00</t>
  </si>
  <si>
    <t>dimanche 19h00 à lundi 7h00</t>
  </si>
  <si>
    <t>0111-01</t>
  </si>
  <si>
    <t>0111-02</t>
  </si>
  <si>
    <t>0111-03</t>
  </si>
  <si>
    <t>0111-04</t>
  </si>
  <si>
    <t>0111-05</t>
  </si>
  <si>
    <t>0111-06</t>
  </si>
  <si>
    <t>0111-07</t>
  </si>
  <si>
    <t>QF</t>
  </si>
  <si>
    <t>forfait</t>
  </si>
  <si>
    <t>Type</t>
  </si>
  <si>
    <t>QP</t>
  </si>
  <si>
    <t>supplément si jour férié</t>
  </si>
  <si>
    <t>0111-08</t>
  </si>
  <si>
    <t>0111-09</t>
  </si>
  <si>
    <t>0111-10</t>
  </si>
  <si>
    <t>0111-11</t>
  </si>
  <si>
    <t>0111-12</t>
  </si>
  <si>
    <t>0111-13</t>
  </si>
  <si>
    <t>0111-14</t>
  </si>
  <si>
    <t>0111-15</t>
  </si>
  <si>
    <t>0111-16</t>
  </si>
  <si>
    <t xml:space="preserve">Montant global fixe hors tva </t>
  </si>
  <si>
    <t>Surveillance de site en ronde - 1 gardien (estimé du 1er mai au 30 septembre)</t>
  </si>
  <si>
    <t>Surveillance de site en ronde - 1 gardien (en cas de dépassement des QF)</t>
  </si>
  <si>
    <t xml:space="preserve">Montant global estimé hors tva </t>
  </si>
  <si>
    <t>Nb Gardien</t>
  </si>
  <si>
    <t xml:space="preserve">Surveillance de site en ronde - 1 gardien  </t>
  </si>
  <si>
    <t xml:space="preserve">Surveillance de site en présence continue - 1 gardien  </t>
  </si>
  <si>
    <t>0111-17</t>
  </si>
  <si>
    <t>0111-18</t>
  </si>
  <si>
    <t>0111-19</t>
  </si>
  <si>
    <t>0111-20</t>
  </si>
  <si>
    <t>0111-21</t>
  </si>
  <si>
    <t>0111-22</t>
  </si>
  <si>
    <t>0111-23</t>
  </si>
  <si>
    <t>0111-24</t>
  </si>
  <si>
    <t>0111-25</t>
  </si>
  <si>
    <t>0111-26</t>
  </si>
  <si>
    <t>0111-27</t>
  </si>
  <si>
    <t>0111-28</t>
  </si>
  <si>
    <t>0111-29</t>
  </si>
  <si>
    <t>du lundi au vendredi, de 7h00 à 19h00</t>
  </si>
  <si>
    <t>samedi de 7h00 à 19h00</t>
  </si>
  <si>
    <t>dimanche de 7h00 à 19h00</t>
  </si>
  <si>
    <t>jour férié de 7h00 à 19h00</t>
  </si>
  <si>
    <t>du lundi au vendredi, de 8h00 à 16h00</t>
  </si>
  <si>
    <t>heure</t>
  </si>
  <si>
    <t>Accompagnement lors du transport d'argent (1 heure par transport)</t>
  </si>
  <si>
    <t>0111-30</t>
  </si>
  <si>
    <t>0111-31</t>
  </si>
  <si>
    <t>0111-32</t>
  </si>
  <si>
    <t>0111-33</t>
  </si>
  <si>
    <t>0111-34</t>
  </si>
  <si>
    <t>0111-35</t>
  </si>
  <si>
    <t>0111-36</t>
  </si>
  <si>
    <t>0111-37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</si>
</sst>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u/>
      <sz val="11"/>
      <color theme="2" tint="-0.749992370372631"/>
      <name val="Gill Sans MT"/>
      <family val="2"/>
    </font>
    <font>
      <i/>
      <sz val="11"/>
      <color theme="1"/>
      <name val="Gill Sans MT"/>
      <family val="2"/>
    </font>
    <font>
      <i/>
      <sz val="11"/>
      <color theme="2" tint="-0.749992370372631"/>
      <name val="Gill Sans MT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righ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C18" sqref="C18"/>
    </sheetView>
  </sheetViews>
  <sheetFormatPr baseColWidth="10" defaultColWidth="8.85546875" defaultRowHeight="17.25" x14ac:dyDescent="0.35"/>
  <cols>
    <col min="1" max="1" width="8.85546875" style="1"/>
    <col min="2" max="2" width="58.7109375" style="1" customWidth="1"/>
    <col min="3" max="5" width="8.85546875" style="1"/>
    <col min="6" max="6" width="8.85546875" style="3"/>
    <col min="7" max="8" width="22.5703125" style="6" customWidth="1"/>
    <col min="9" max="16384" width="8.85546875" style="1"/>
  </cols>
  <sheetData>
    <row r="1" spans="1:8" x14ac:dyDescent="0.35">
      <c r="A1" s="2" t="s">
        <v>0</v>
      </c>
      <c r="B1" s="2" t="s">
        <v>1</v>
      </c>
      <c r="C1" s="2" t="s">
        <v>22</v>
      </c>
      <c r="D1" s="2" t="s">
        <v>2</v>
      </c>
      <c r="E1" s="2" t="s">
        <v>38</v>
      </c>
      <c r="F1" s="4" t="s">
        <v>3</v>
      </c>
      <c r="G1" s="5" t="s">
        <v>4</v>
      </c>
      <c r="H1" s="5" t="s">
        <v>5</v>
      </c>
    </row>
    <row r="2" spans="1:8" x14ac:dyDescent="0.35">
      <c r="B2" s="7" t="s">
        <v>35</v>
      </c>
    </row>
    <row r="3" spans="1:8" x14ac:dyDescent="0.35">
      <c r="A3" s="1" t="s">
        <v>13</v>
      </c>
      <c r="B3" s="1" t="s">
        <v>6</v>
      </c>
      <c r="C3" s="3" t="s">
        <v>20</v>
      </c>
      <c r="D3" s="3" t="s">
        <v>21</v>
      </c>
      <c r="E3" s="3">
        <v>2</v>
      </c>
      <c r="F3" s="3">
        <v>22</v>
      </c>
      <c r="H3" s="6">
        <f>G3*F3*E3</f>
        <v>0</v>
      </c>
    </row>
    <row r="4" spans="1:8" x14ac:dyDescent="0.35">
      <c r="A4" s="1" t="s">
        <v>14</v>
      </c>
      <c r="B4" s="1" t="s">
        <v>7</v>
      </c>
      <c r="C4" s="3" t="s">
        <v>20</v>
      </c>
      <c r="D4" s="3" t="s">
        <v>21</v>
      </c>
      <c r="E4" s="3">
        <v>2</v>
      </c>
      <c r="F4" s="3">
        <v>22</v>
      </c>
      <c r="H4" s="6">
        <f t="shared" ref="H4:H10" si="0">G4*F4*E4</f>
        <v>0</v>
      </c>
    </row>
    <row r="5" spans="1:8" x14ac:dyDescent="0.35">
      <c r="A5" s="1" t="s">
        <v>15</v>
      </c>
      <c r="B5" s="1" t="s">
        <v>8</v>
      </c>
      <c r="C5" s="3" t="s">
        <v>20</v>
      </c>
      <c r="D5" s="3" t="s">
        <v>21</v>
      </c>
      <c r="E5" s="3">
        <v>2</v>
      </c>
      <c r="F5" s="3">
        <v>22</v>
      </c>
      <c r="H5" s="6">
        <f t="shared" si="0"/>
        <v>0</v>
      </c>
    </row>
    <row r="6" spans="1:8" x14ac:dyDescent="0.35">
      <c r="A6" s="1" t="s">
        <v>16</v>
      </c>
      <c r="B6" s="1" t="s">
        <v>9</v>
      </c>
      <c r="C6" s="3" t="s">
        <v>20</v>
      </c>
      <c r="D6" s="3" t="s">
        <v>21</v>
      </c>
      <c r="E6" s="3">
        <v>2</v>
      </c>
      <c r="F6" s="3">
        <v>22</v>
      </c>
      <c r="H6" s="6">
        <f t="shared" si="0"/>
        <v>0</v>
      </c>
    </row>
    <row r="7" spans="1:8" x14ac:dyDescent="0.35">
      <c r="A7" s="1" t="s">
        <v>17</v>
      </c>
      <c r="B7" s="1" t="s">
        <v>10</v>
      </c>
      <c r="C7" s="3" t="s">
        <v>20</v>
      </c>
      <c r="D7" s="3" t="s">
        <v>21</v>
      </c>
      <c r="E7" s="3">
        <v>2</v>
      </c>
      <c r="F7" s="3">
        <v>21</v>
      </c>
      <c r="H7" s="6">
        <f t="shared" si="0"/>
        <v>0</v>
      </c>
    </row>
    <row r="8" spans="1:8" x14ac:dyDescent="0.35">
      <c r="A8" s="1" t="s">
        <v>18</v>
      </c>
      <c r="B8" s="1" t="s">
        <v>11</v>
      </c>
      <c r="C8" s="3" t="s">
        <v>20</v>
      </c>
      <c r="D8" s="3" t="s">
        <v>21</v>
      </c>
      <c r="E8" s="3">
        <v>2</v>
      </c>
      <c r="F8" s="3">
        <v>22</v>
      </c>
      <c r="H8" s="6">
        <f t="shared" si="0"/>
        <v>0</v>
      </c>
    </row>
    <row r="9" spans="1:8" x14ac:dyDescent="0.35">
      <c r="A9" s="1" t="s">
        <v>19</v>
      </c>
      <c r="B9" s="1" t="s">
        <v>12</v>
      </c>
      <c r="C9" s="3" t="s">
        <v>20</v>
      </c>
      <c r="D9" s="3" t="s">
        <v>21</v>
      </c>
      <c r="E9" s="3">
        <v>2</v>
      </c>
      <c r="F9" s="3">
        <v>21</v>
      </c>
      <c r="H9" s="6">
        <f t="shared" si="0"/>
        <v>0</v>
      </c>
    </row>
    <row r="10" spans="1:8" x14ac:dyDescent="0.35">
      <c r="A10" s="1" t="s">
        <v>25</v>
      </c>
      <c r="B10" s="1" t="s">
        <v>24</v>
      </c>
      <c r="C10" s="3" t="s">
        <v>23</v>
      </c>
      <c r="D10" s="3" t="s">
        <v>21</v>
      </c>
      <c r="E10" s="3">
        <v>2</v>
      </c>
      <c r="F10" s="3">
        <v>2</v>
      </c>
      <c r="H10" s="6">
        <f t="shared" si="0"/>
        <v>0</v>
      </c>
    </row>
    <row r="11" spans="1:8" s="8" customFormat="1" x14ac:dyDescent="0.35">
      <c r="A11" s="9"/>
      <c r="B11" s="12" t="s">
        <v>34</v>
      </c>
      <c r="C11" s="13"/>
      <c r="D11" s="13"/>
      <c r="E11" s="13"/>
      <c r="F11" s="13"/>
      <c r="G11" s="14"/>
      <c r="H11" s="15">
        <f>SUM(H3:H10)</f>
        <v>0</v>
      </c>
    </row>
    <row r="13" spans="1:8" x14ac:dyDescent="0.35">
      <c r="B13" s="7" t="s">
        <v>36</v>
      </c>
    </row>
    <row r="14" spans="1:8" x14ac:dyDescent="0.35">
      <c r="A14" s="1" t="s">
        <v>26</v>
      </c>
      <c r="B14" s="1" t="s">
        <v>6</v>
      </c>
      <c r="C14" s="3" t="s">
        <v>23</v>
      </c>
      <c r="D14" s="3" t="s">
        <v>21</v>
      </c>
      <c r="E14" s="3">
        <v>2</v>
      </c>
      <c r="F14" s="3">
        <v>10</v>
      </c>
      <c r="H14" s="6">
        <f>G14*F14*E14</f>
        <v>0</v>
      </c>
    </row>
    <row r="15" spans="1:8" x14ac:dyDescent="0.35">
      <c r="A15" s="1" t="s">
        <v>27</v>
      </c>
      <c r="B15" s="1" t="s">
        <v>7</v>
      </c>
      <c r="C15" s="3" t="s">
        <v>23</v>
      </c>
      <c r="D15" s="3" t="s">
        <v>21</v>
      </c>
      <c r="E15" s="3">
        <v>2</v>
      </c>
      <c r="F15" s="3">
        <v>10</v>
      </c>
      <c r="H15" s="6">
        <f t="shared" ref="H15:H21" si="1">G15*F15*E15</f>
        <v>0</v>
      </c>
    </row>
    <row r="16" spans="1:8" x14ac:dyDescent="0.35">
      <c r="A16" s="1" t="s">
        <v>28</v>
      </c>
      <c r="B16" s="1" t="s">
        <v>8</v>
      </c>
      <c r="C16" s="3" t="s">
        <v>23</v>
      </c>
      <c r="D16" s="3" t="s">
        <v>21</v>
      </c>
      <c r="E16" s="3">
        <v>2</v>
      </c>
      <c r="F16" s="3">
        <v>10</v>
      </c>
      <c r="H16" s="6">
        <f t="shared" si="1"/>
        <v>0</v>
      </c>
    </row>
    <row r="17" spans="1:8" x14ac:dyDescent="0.35">
      <c r="A17" s="1" t="s">
        <v>29</v>
      </c>
      <c r="B17" s="1" t="s">
        <v>9</v>
      </c>
      <c r="C17" s="3" t="s">
        <v>23</v>
      </c>
      <c r="D17" s="3" t="s">
        <v>21</v>
      </c>
      <c r="E17" s="3">
        <v>2</v>
      </c>
      <c r="F17" s="3">
        <v>10</v>
      </c>
      <c r="H17" s="6">
        <f t="shared" si="1"/>
        <v>0</v>
      </c>
    </row>
    <row r="18" spans="1:8" x14ac:dyDescent="0.35">
      <c r="A18" s="1" t="s">
        <v>30</v>
      </c>
      <c r="B18" s="1" t="s">
        <v>10</v>
      </c>
      <c r="C18" s="3" t="s">
        <v>23</v>
      </c>
      <c r="D18" s="3" t="s">
        <v>21</v>
      </c>
      <c r="E18" s="3">
        <v>2</v>
      </c>
      <c r="F18" s="3">
        <v>10</v>
      </c>
      <c r="H18" s="6">
        <f t="shared" si="1"/>
        <v>0</v>
      </c>
    </row>
    <row r="19" spans="1:8" x14ac:dyDescent="0.35">
      <c r="A19" s="1" t="s">
        <v>31</v>
      </c>
      <c r="B19" s="1" t="s">
        <v>11</v>
      </c>
      <c r="C19" s="3" t="s">
        <v>23</v>
      </c>
      <c r="D19" s="3" t="s">
        <v>21</v>
      </c>
      <c r="E19" s="3">
        <v>2</v>
      </c>
      <c r="F19" s="3">
        <v>10</v>
      </c>
      <c r="H19" s="6">
        <f t="shared" si="1"/>
        <v>0</v>
      </c>
    </row>
    <row r="20" spans="1:8" x14ac:dyDescent="0.35">
      <c r="A20" s="1" t="s">
        <v>32</v>
      </c>
      <c r="B20" s="1" t="s">
        <v>12</v>
      </c>
      <c r="C20" s="3" t="s">
        <v>23</v>
      </c>
      <c r="D20" s="3" t="s">
        <v>21</v>
      </c>
      <c r="E20" s="3">
        <v>2</v>
      </c>
      <c r="F20" s="3">
        <v>10</v>
      </c>
      <c r="H20" s="6">
        <f t="shared" si="1"/>
        <v>0</v>
      </c>
    </row>
    <row r="21" spans="1:8" x14ac:dyDescent="0.35">
      <c r="A21" s="1" t="s">
        <v>33</v>
      </c>
      <c r="B21" s="1" t="s">
        <v>24</v>
      </c>
      <c r="C21" s="3" t="s">
        <v>23</v>
      </c>
      <c r="D21" s="3" t="s">
        <v>21</v>
      </c>
      <c r="E21" s="3">
        <v>2</v>
      </c>
      <c r="F21" s="3">
        <v>1</v>
      </c>
      <c r="H21" s="6">
        <f t="shared" si="1"/>
        <v>0</v>
      </c>
    </row>
    <row r="24" spans="1:8" s="8" customFormat="1" x14ac:dyDescent="0.35">
      <c r="A24" s="9"/>
      <c r="B24" s="12" t="s">
        <v>37</v>
      </c>
      <c r="C24" s="13"/>
      <c r="D24" s="13"/>
      <c r="E24" s="13"/>
      <c r="F24" s="13"/>
      <c r="G24" s="14"/>
      <c r="H24" s="15">
        <f>SUM(H11:H21)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topLeftCell="A16" workbookViewId="0">
      <selection activeCell="J45" sqref="J45"/>
    </sheetView>
  </sheetViews>
  <sheetFormatPr baseColWidth="10" defaultColWidth="8.85546875" defaultRowHeight="17.25" x14ac:dyDescent="0.35"/>
  <cols>
    <col min="1" max="1" width="8.85546875" style="1"/>
    <col min="2" max="2" width="58.7109375" style="1" customWidth="1"/>
    <col min="3" max="5" width="8.85546875" style="1"/>
    <col min="6" max="6" width="8.85546875" style="3"/>
    <col min="7" max="8" width="22.5703125" style="6" customWidth="1"/>
    <col min="9" max="16384" width="8.85546875" style="1"/>
  </cols>
  <sheetData>
    <row r="1" spans="1:8" x14ac:dyDescent="0.35">
      <c r="A1" s="2" t="s">
        <v>0</v>
      </c>
      <c r="B1" s="2" t="s">
        <v>1</v>
      </c>
      <c r="C1" s="2" t="s">
        <v>22</v>
      </c>
      <c r="D1" s="2" t="s">
        <v>2</v>
      </c>
      <c r="E1" s="2" t="s">
        <v>38</v>
      </c>
      <c r="F1" s="4" t="s">
        <v>3</v>
      </c>
      <c r="G1" s="5" t="s">
        <v>4</v>
      </c>
      <c r="H1" s="5" t="s">
        <v>5</v>
      </c>
    </row>
    <row r="2" spans="1:8" x14ac:dyDescent="0.35">
      <c r="B2" s="7" t="s">
        <v>39</v>
      </c>
    </row>
    <row r="3" spans="1:8" x14ac:dyDescent="0.35">
      <c r="A3" s="1" t="s">
        <v>26</v>
      </c>
      <c r="B3" s="1" t="s">
        <v>6</v>
      </c>
      <c r="C3" s="3" t="s">
        <v>23</v>
      </c>
      <c r="D3" s="3" t="s">
        <v>21</v>
      </c>
      <c r="E3" s="3">
        <v>1</v>
      </c>
      <c r="F3" s="3">
        <v>10</v>
      </c>
      <c r="H3" s="6">
        <f>G3*F3*E3</f>
        <v>0</v>
      </c>
    </row>
    <row r="4" spans="1:8" x14ac:dyDescent="0.35">
      <c r="A4" s="1" t="s">
        <v>27</v>
      </c>
      <c r="B4" s="1" t="s">
        <v>7</v>
      </c>
      <c r="C4" s="3" t="s">
        <v>23</v>
      </c>
      <c r="D4" s="3" t="s">
        <v>21</v>
      </c>
      <c r="E4" s="3">
        <v>1</v>
      </c>
      <c r="F4" s="3">
        <v>10</v>
      </c>
      <c r="H4" s="6">
        <f t="shared" ref="H4:H10" si="0">G4*F4*E4</f>
        <v>0</v>
      </c>
    </row>
    <row r="5" spans="1:8" x14ac:dyDescent="0.35">
      <c r="A5" s="1" t="s">
        <v>28</v>
      </c>
      <c r="B5" s="1" t="s">
        <v>8</v>
      </c>
      <c r="C5" s="3" t="s">
        <v>23</v>
      </c>
      <c r="D5" s="3" t="s">
        <v>21</v>
      </c>
      <c r="E5" s="3">
        <v>1</v>
      </c>
      <c r="F5" s="3">
        <v>10</v>
      </c>
      <c r="H5" s="6">
        <f t="shared" si="0"/>
        <v>0</v>
      </c>
    </row>
    <row r="6" spans="1:8" x14ac:dyDescent="0.35">
      <c r="A6" s="1" t="s">
        <v>29</v>
      </c>
      <c r="B6" s="1" t="s">
        <v>9</v>
      </c>
      <c r="C6" s="3" t="s">
        <v>23</v>
      </c>
      <c r="D6" s="3" t="s">
        <v>21</v>
      </c>
      <c r="E6" s="3">
        <v>1</v>
      </c>
      <c r="F6" s="3">
        <v>10</v>
      </c>
      <c r="H6" s="6">
        <f t="shared" si="0"/>
        <v>0</v>
      </c>
    </row>
    <row r="7" spans="1:8" x14ac:dyDescent="0.35">
      <c r="A7" s="1" t="s">
        <v>30</v>
      </c>
      <c r="B7" s="1" t="s">
        <v>10</v>
      </c>
      <c r="C7" s="3" t="s">
        <v>23</v>
      </c>
      <c r="D7" s="3" t="s">
        <v>21</v>
      </c>
      <c r="E7" s="3">
        <v>1</v>
      </c>
      <c r="F7" s="3">
        <v>10</v>
      </c>
      <c r="H7" s="6">
        <f t="shared" si="0"/>
        <v>0</v>
      </c>
    </row>
    <row r="8" spans="1:8" x14ac:dyDescent="0.35">
      <c r="A8" s="1" t="s">
        <v>31</v>
      </c>
      <c r="B8" s="1" t="s">
        <v>11</v>
      </c>
      <c r="C8" s="3" t="s">
        <v>23</v>
      </c>
      <c r="D8" s="3" t="s">
        <v>21</v>
      </c>
      <c r="E8" s="3">
        <v>1</v>
      </c>
      <c r="F8" s="3">
        <v>10</v>
      </c>
      <c r="H8" s="6">
        <f t="shared" si="0"/>
        <v>0</v>
      </c>
    </row>
    <row r="9" spans="1:8" x14ac:dyDescent="0.35">
      <c r="A9" s="1" t="s">
        <v>32</v>
      </c>
      <c r="B9" s="1" t="s">
        <v>12</v>
      </c>
      <c r="C9" s="3" t="s">
        <v>23</v>
      </c>
      <c r="D9" s="3" t="s">
        <v>21</v>
      </c>
      <c r="E9" s="3">
        <v>1</v>
      </c>
      <c r="F9" s="3">
        <v>10</v>
      </c>
      <c r="H9" s="6">
        <f t="shared" si="0"/>
        <v>0</v>
      </c>
    </row>
    <row r="10" spans="1:8" x14ac:dyDescent="0.35">
      <c r="A10" s="1" t="s">
        <v>33</v>
      </c>
      <c r="B10" s="1" t="s">
        <v>24</v>
      </c>
      <c r="C10" s="3" t="s">
        <v>23</v>
      </c>
      <c r="D10" s="3" t="s">
        <v>21</v>
      </c>
      <c r="E10" s="3">
        <v>1</v>
      </c>
      <c r="F10" s="3">
        <v>1</v>
      </c>
      <c r="H10" s="6">
        <f t="shared" si="0"/>
        <v>0</v>
      </c>
    </row>
    <row r="12" spans="1:8" x14ac:dyDescent="0.35">
      <c r="B12" s="7" t="s">
        <v>40</v>
      </c>
    </row>
    <row r="13" spans="1:8" x14ac:dyDescent="0.35">
      <c r="A13" s="1" t="s">
        <v>41</v>
      </c>
      <c r="B13" s="1" t="s">
        <v>6</v>
      </c>
      <c r="C13" s="3" t="s">
        <v>23</v>
      </c>
      <c r="D13" s="3" t="s">
        <v>21</v>
      </c>
      <c r="E13" s="3">
        <v>1</v>
      </c>
      <c r="F13" s="3">
        <v>2</v>
      </c>
      <c r="H13" s="6">
        <f>G13*F13*E13</f>
        <v>0</v>
      </c>
    </row>
    <row r="14" spans="1:8" x14ac:dyDescent="0.35">
      <c r="A14" s="1" t="s">
        <v>42</v>
      </c>
      <c r="B14" s="1" t="s">
        <v>7</v>
      </c>
      <c r="C14" s="3" t="s">
        <v>23</v>
      </c>
      <c r="D14" s="3" t="s">
        <v>21</v>
      </c>
      <c r="E14" s="3">
        <v>1</v>
      </c>
      <c r="F14" s="3">
        <v>2</v>
      </c>
      <c r="H14" s="6">
        <f t="shared" ref="H14:H20" si="1">G14*F14*E14</f>
        <v>0</v>
      </c>
    </row>
    <row r="15" spans="1:8" x14ac:dyDescent="0.35">
      <c r="A15" s="1" t="s">
        <v>43</v>
      </c>
      <c r="B15" s="1" t="s">
        <v>8</v>
      </c>
      <c r="C15" s="3" t="s">
        <v>23</v>
      </c>
      <c r="D15" s="3" t="s">
        <v>21</v>
      </c>
      <c r="E15" s="3">
        <v>1</v>
      </c>
      <c r="F15" s="3">
        <v>2</v>
      </c>
      <c r="H15" s="6">
        <f t="shared" si="1"/>
        <v>0</v>
      </c>
    </row>
    <row r="16" spans="1:8" x14ac:dyDescent="0.35">
      <c r="A16" s="1" t="s">
        <v>44</v>
      </c>
      <c r="B16" s="1" t="s">
        <v>9</v>
      </c>
      <c r="C16" s="3" t="s">
        <v>23</v>
      </c>
      <c r="D16" s="3" t="s">
        <v>21</v>
      </c>
      <c r="E16" s="3">
        <v>1</v>
      </c>
      <c r="F16" s="3">
        <v>2</v>
      </c>
      <c r="H16" s="6">
        <f t="shared" si="1"/>
        <v>0</v>
      </c>
    </row>
    <row r="17" spans="1:8" x14ac:dyDescent="0.35">
      <c r="A17" s="1" t="s">
        <v>45</v>
      </c>
      <c r="B17" s="1" t="s">
        <v>10</v>
      </c>
      <c r="C17" s="3" t="s">
        <v>23</v>
      </c>
      <c r="D17" s="3" t="s">
        <v>21</v>
      </c>
      <c r="E17" s="3">
        <v>1</v>
      </c>
      <c r="F17" s="3">
        <v>2</v>
      </c>
      <c r="H17" s="6">
        <f t="shared" si="1"/>
        <v>0</v>
      </c>
    </row>
    <row r="18" spans="1:8" x14ac:dyDescent="0.35">
      <c r="A18" s="1" t="s">
        <v>46</v>
      </c>
      <c r="B18" s="1" t="s">
        <v>11</v>
      </c>
      <c r="C18" s="3" t="s">
        <v>23</v>
      </c>
      <c r="D18" s="3" t="s">
        <v>21</v>
      </c>
      <c r="E18" s="3">
        <v>1</v>
      </c>
      <c r="F18" s="3">
        <v>2</v>
      </c>
      <c r="H18" s="6">
        <f t="shared" si="1"/>
        <v>0</v>
      </c>
    </row>
    <row r="19" spans="1:8" x14ac:dyDescent="0.35">
      <c r="A19" s="1" t="s">
        <v>47</v>
      </c>
      <c r="B19" s="1" t="s">
        <v>12</v>
      </c>
      <c r="C19" s="3" t="s">
        <v>23</v>
      </c>
      <c r="D19" s="3" t="s">
        <v>21</v>
      </c>
      <c r="E19" s="3">
        <v>1</v>
      </c>
      <c r="F19" s="3">
        <v>2</v>
      </c>
      <c r="H19" s="6">
        <f t="shared" si="1"/>
        <v>0</v>
      </c>
    </row>
    <row r="20" spans="1:8" x14ac:dyDescent="0.35">
      <c r="A20" s="1" t="s">
        <v>48</v>
      </c>
      <c r="B20" s="1" t="s">
        <v>24</v>
      </c>
      <c r="C20" s="3" t="s">
        <v>23</v>
      </c>
      <c r="D20" s="3" t="s">
        <v>21</v>
      </c>
      <c r="E20" s="3">
        <v>1</v>
      </c>
      <c r="F20" s="3">
        <v>1</v>
      </c>
      <c r="H20" s="6">
        <f t="shared" si="1"/>
        <v>0</v>
      </c>
    </row>
    <row r="22" spans="1:8" x14ac:dyDescent="0.35">
      <c r="B22" s="7" t="s">
        <v>39</v>
      </c>
    </row>
    <row r="23" spans="1:8" x14ac:dyDescent="0.35">
      <c r="A23" s="1" t="s">
        <v>49</v>
      </c>
      <c r="B23" s="1" t="s">
        <v>54</v>
      </c>
      <c r="C23" s="3" t="s">
        <v>23</v>
      </c>
      <c r="D23" s="3" t="s">
        <v>21</v>
      </c>
      <c r="E23" s="3">
        <v>1</v>
      </c>
      <c r="F23" s="3">
        <v>1</v>
      </c>
      <c r="H23" s="6">
        <f>G23*F23*E23</f>
        <v>0</v>
      </c>
    </row>
    <row r="24" spans="1:8" x14ac:dyDescent="0.35">
      <c r="A24" s="1" t="s">
        <v>50</v>
      </c>
      <c r="B24" s="1" t="s">
        <v>55</v>
      </c>
      <c r="C24" s="3" t="s">
        <v>23</v>
      </c>
      <c r="D24" s="3" t="s">
        <v>21</v>
      </c>
      <c r="E24" s="3">
        <v>1</v>
      </c>
      <c r="F24" s="3">
        <v>1</v>
      </c>
      <c r="H24" s="6">
        <f t="shared" ref="H24:H26" si="2">G24*F24*E24</f>
        <v>0</v>
      </c>
    </row>
    <row r="25" spans="1:8" x14ac:dyDescent="0.35">
      <c r="A25" s="1" t="s">
        <v>51</v>
      </c>
      <c r="B25" s="1" t="s">
        <v>56</v>
      </c>
      <c r="C25" s="3" t="s">
        <v>23</v>
      </c>
      <c r="D25" s="3" t="s">
        <v>21</v>
      </c>
      <c r="E25" s="3">
        <v>1</v>
      </c>
      <c r="F25" s="3">
        <v>1</v>
      </c>
      <c r="H25" s="6">
        <f t="shared" si="2"/>
        <v>0</v>
      </c>
    </row>
    <row r="26" spans="1:8" x14ac:dyDescent="0.35">
      <c r="A26" s="1" t="s">
        <v>52</v>
      </c>
      <c r="B26" s="1" t="s">
        <v>57</v>
      </c>
      <c r="C26" s="3" t="s">
        <v>23</v>
      </c>
      <c r="D26" s="3" t="s">
        <v>21</v>
      </c>
      <c r="E26" s="3">
        <v>1</v>
      </c>
      <c r="F26" s="3">
        <v>1</v>
      </c>
      <c r="H26" s="6">
        <f t="shared" si="2"/>
        <v>0</v>
      </c>
    </row>
    <row r="28" spans="1:8" x14ac:dyDescent="0.35">
      <c r="B28" s="7" t="s">
        <v>40</v>
      </c>
    </row>
    <row r="29" spans="1:8" x14ac:dyDescent="0.35">
      <c r="A29" s="1" t="s">
        <v>49</v>
      </c>
      <c r="B29" s="1" t="s">
        <v>54</v>
      </c>
      <c r="C29" s="3" t="s">
        <v>23</v>
      </c>
      <c r="D29" s="3" t="s">
        <v>21</v>
      </c>
      <c r="E29" s="3">
        <v>1</v>
      </c>
      <c r="F29" s="3">
        <v>1</v>
      </c>
      <c r="H29" s="6">
        <f>G29*F29*E29</f>
        <v>0</v>
      </c>
    </row>
    <row r="30" spans="1:8" x14ac:dyDescent="0.35">
      <c r="A30" s="1" t="s">
        <v>50</v>
      </c>
      <c r="B30" s="1" t="s">
        <v>55</v>
      </c>
      <c r="C30" s="3" t="s">
        <v>23</v>
      </c>
      <c r="D30" s="3" t="s">
        <v>21</v>
      </c>
      <c r="E30" s="3">
        <v>1</v>
      </c>
      <c r="F30" s="3">
        <v>1</v>
      </c>
      <c r="H30" s="6">
        <f t="shared" ref="H30:H32" si="3">G30*F30*E30</f>
        <v>0</v>
      </c>
    </row>
    <row r="31" spans="1:8" x14ac:dyDescent="0.35">
      <c r="A31" s="1" t="s">
        <v>51</v>
      </c>
      <c r="B31" s="1" t="s">
        <v>56</v>
      </c>
      <c r="C31" s="3" t="s">
        <v>23</v>
      </c>
      <c r="D31" s="3" t="s">
        <v>21</v>
      </c>
      <c r="E31" s="3">
        <v>1</v>
      </c>
      <c r="F31" s="3">
        <v>1</v>
      </c>
      <c r="H31" s="6">
        <f t="shared" si="3"/>
        <v>0</v>
      </c>
    </row>
    <row r="32" spans="1:8" x14ac:dyDescent="0.35">
      <c r="A32" s="1" t="s">
        <v>52</v>
      </c>
      <c r="B32" s="1" t="s">
        <v>57</v>
      </c>
      <c r="C32" s="3" t="s">
        <v>23</v>
      </c>
      <c r="D32" s="3" t="s">
        <v>21</v>
      </c>
      <c r="E32" s="3">
        <v>1</v>
      </c>
      <c r="F32" s="3">
        <v>1</v>
      </c>
      <c r="H32" s="6">
        <f t="shared" si="3"/>
        <v>0</v>
      </c>
    </row>
    <row r="33" spans="1:8" x14ac:dyDescent="0.35">
      <c r="C33" s="3"/>
      <c r="D33" s="3"/>
      <c r="E33" s="3"/>
    </row>
    <row r="34" spans="1:8" x14ac:dyDescent="0.35">
      <c r="B34" s="7" t="s">
        <v>40</v>
      </c>
    </row>
    <row r="35" spans="1:8" x14ac:dyDescent="0.35">
      <c r="A35" s="1" t="s">
        <v>61</v>
      </c>
      <c r="B35" s="1" t="s">
        <v>54</v>
      </c>
      <c r="C35" s="3" t="s">
        <v>23</v>
      </c>
      <c r="D35" s="3" t="s">
        <v>59</v>
      </c>
      <c r="E35" s="3">
        <v>1</v>
      </c>
      <c r="F35" s="3">
        <v>1</v>
      </c>
      <c r="H35" s="6">
        <f>G35*F36*E35</f>
        <v>0</v>
      </c>
    </row>
    <row r="36" spans="1:8" x14ac:dyDescent="0.35">
      <c r="A36" s="1" t="s">
        <v>62</v>
      </c>
      <c r="B36" s="1" t="s">
        <v>55</v>
      </c>
      <c r="C36" s="3" t="s">
        <v>23</v>
      </c>
      <c r="D36" s="3" t="s">
        <v>59</v>
      </c>
      <c r="E36" s="3">
        <v>1</v>
      </c>
      <c r="F36" s="3">
        <v>1</v>
      </c>
      <c r="H36" s="6">
        <f>G36*F37*E36</f>
        <v>0</v>
      </c>
    </row>
    <row r="37" spans="1:8" x14ac:dyDescent="0.35">
      <c r="A37" s="1" t="s">
        <v>63</v>
      </c>
      <c r="B37" s="1" t="s">
        <v>56</v>
      </c>
      <c r="C37" s="3" t="s">
        <v>23</v>
      </c>
      <c r="D37" s="3" t="s">
        <v>59</v>
      </c>
      <c r="E37" s="3">
        <v>1</v>
      </c>
      <c r="F37" s="3">
        <v>1</v>
      </c>
      <c r="H37" s="6">
        <f>G37*F38*E37</f>
        <v>0</v>
      </c>
    </row>
    <row r="38" spans="1:8" x14ac:dyDescent="0.35">
      <c r="A38" s="1" t="s">
        <v>64</v>
      </c>
      <c r="B38" s="1" t="s">
        <v>57</v>
      </c>
      <c r="C38" s="3" t="s">
        <v>23</v>
      </c>
      <c r="D38" s="3" t="s">
        <v>59</v>
      </c>
      <c r="E38" s="3">
        <v>1</v>
      </c>
      <c r="F38" s="3">
        <v>1</v>
      </c>
      <c r="H38" s="6">
        <f>G38*F39*E38</f>
        <v>0</v>
      </c>
    </row>
    <row r="39" spans="1:8" x14ac:dyDescent="0.35">
      <c r="C39" s="3"/>
      <c r="D39" s="3"/>
      <c r="E39" s="3"/>
    </row>
    <row r="40" spans="1:8" x14ac:dyDescent="0.35">
      <c r="B40" s="7" t="s">
        <v>39</v>
      </c>
    </row>
    <row r="41" spans="1:8" x14ac:dyDescent="0.35">
      <c r="A41" s="1" t="s">
        <v>65</v>
      </c>
      <c r="B41" s="1" t="s">
        <v>54</v>
      </c>
      <c r="C41" s="3" t="s">
        <v>23</v>
      </c>
      <c r="D41" s="3" t="s">
        <v>59</v>
      </c>
      <c r="E41" s="3">
        <v>1</v>
      </c>
      <c r="F41" s="3">
        <v>1</v>
      </c>
      <c r="H41" s="6">
        <f>G41*F42*E41</f>
        <v>0</v>
      </c>
    </row>
    <row r="42" spans="1:8" x14ac:dyDescent="0.35">
      <c r="A42" s="1" t="s">
        <v>66</v>
      </c>
      <c r="B42" s="1" t="s">
        <v>55</v>
      </c>
      <c r="C42" s="3" t="s">
        <v>23</v>
      </c>
      <c r="D42" s="3" t="s">
        <v>59</v>
      </c>
      <c r="E42" s="3">
        <v>1</v>
      </c>
      <c r="F42" s="3">
        <v>10</v>
      </c>
      <c r="H42" s="6">
        <f>G42*F43*E42</f>
        <v>0</v>
      </c>
    </row>
    <row r="43" spans="1:8" x14ac:dyDescent="0.35">
      <c r="A43" s="1" t="s">
        <v>67</v>
      </c>
      <c r="B43" s="1" t="s">
        <v>56</v>
      </c>
      <c r="C43" s="3" t="s">
        <v>23</v>
      </c>
      <c r="D43" s="3" t="s">
        <v>59</v>
      </c>
      <c r="E43" s="3">
        <v>1</v>
      </c>
      <c r="F43" s="3">
        <v>10</v>
      </c>
      <c r="H43" s="6">
        <f>G43*F44*E43</f>
        <v>0</v>
      </c>
    </row>
    <row r="44" spans="1:8" x14ac:dyDescent="0.35">
      <c r="A44" s="1" t="s">
        <v>68</v>
      </c>
      <c r="B44" s="1" t="s">
        <v>57</v>
      </c>
      <c r="C44" s="3" t="s">
        <v>23</v>
      </c>
      <c r="D44" s="3" t="s">
        <v>59</v>
      </c>
      <c r="E44" s="3">
        <v>1</v>
      </c>
      <c r="F44" s="3">
        <v>10</v>
      </c>
      <c r="H44" s="6">
        <f>G44*F45*E44</f>
        <v>0</v>
      </c>
    </row>
    <row r="45" spans="1:8" x14ac:dyDescent="0.35">
      <c r="C45" s="3"/>
      <c r="D45" s="3"/>
      <c r="E45" s="3"/>
    </row>
    <row r="46" spans="1:8" x14ac:dyDescent="0.35">
      <c r="C46" s="3"/>
      <c r="D46" s="3"/>
      <c r="E46" s="3"/>
    </row>
    <row r="47" spans="1:8" x14ac:dyDescent="0.35">
      <c r="C47" s="3"/>
      <c r="D47" s="3"/>
      <c r="E47" s="3"/>
    </row>
    <row r="48" spans="1:8" s="9" customFormat="1" x14ac:dyDescent="0.35">
      <c r="B48" s="9" t="s">
        <v>37</v>
      </c>
      <c r="C48" s="10"/>
      <c r="D48" s="10"/>
      <c r="E48" s="10"/>
      <c r="F48" s="10"/>
      <c r="G48" s="11"/>
      <c r="H48" s="16">
        <f>SUM(H3:H47)</f>
        <v>0</v>
      </c>
    </row>
    <row r="49" spans="3:5" x14ac:dyDescent="0.35">
      <c r="C49" s="3"/>
      <c r="D49" s="3"/>
      <c r="E49" s="3"/>
    </row>
    <row r="50" spans="3:5" x14ac:dyDescent="0.35">
      <c r="C50" s="3"/>
      <c r="D50" s="3"/>
      <c r="E5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D3" sqref="D3"/>
    </sheetView>
  </sheetViews>
  <sheetFormatPr baseColWidth="10" defaultColWidth="8.85546875" defaultRowHeight="17.25" x14ac:dyDescent="0.35"/>
  <cols>
    <col min="1" max="1" width="8.85546875" style="1"/>
    <col min="2" max="2" width="58.7109375" style="1" customWidth="1"/>
    <col min="3" max="4" width="8.85546875" style="1"/>
    <col min="5" max="5" width="10.7109375" style="1" bestFit="1" customWidth="1"/>
    <col min="6" max="6" width="8.85546875" style="3"/>
    <col min="7" max="8" width="22.5703125" style="6" customWidth="1"/>
    <col min="9" max="16384" width="8.85546875" style="1"/>
  </cols>
  <sheetData>
    <row r="1" spans="1:8" x14ac:dyDescent="0.35">
      <c r="A1" s="2" t="s">
        <v>0</v>
      </c>
      <c r="B1" s="2" t="s">
        <v>1</v>
      </c>
      <c r="C1" s="2" t="s">
        <v>22</v>
      </c>
      <c r="D1" s="2" t="s">
        <v>2</v>
      </c>
      <c r="E1" s="2" t="s">
        <v>38</v>
      </c>
      <c r="F1" s="4" t="s">
        <v>3</v>
      </c>
      <c r="G1" s="5" t="s">
        <v>4</v>
      </c>
      <c r="H1" s="5" t="s">
        <v>5</v>
      </c>
    </row>
    <row r="2" spans="1:8" x14ac:dyDescent="0.35">
      <c r="B2" s="7" t="s">
        <v>60</v>
      </c>
    </row>
    <row r="3" spans="1:8" x14ac:dyDescent="0.35">
      <c r="A3" s="1" t="s">
        <v>53</v>
      </c>
      <c r="B3" s="1" t="s">
        <v>58</v>
      </c>
      <c r="C3" s="3" t="s">
        <v>23</v>
      </c>
      <c r="D3" s="3" t="s">
        <v>59</v>
      </c>
      <c r="E3" s="3">
        <v>1</v>
      </c>
      <c r="F3" s="3">
        <f>4*5</f>
        <v>20</v>
      </c>
      <c r="H3" s="6">
        <f>G3*F3*E3</f>
        <v>0</v>
      </c>
    </row>
    <row r="4" spans="1:8" x14ac:dyDescent="0.35">
      <c r="C4" s="3"/>
      <c r="D4" s="3"/>
      <c r="E4" s="3"/>
    </row>
    <row r="5" spans="1:8" s="9" customFormat="1" x14ac:dyDescent="0.35">
      <c r="B5" s="9" t="s">
        <v>37</v>
      </c>
      <c r="C5" s="10"/>
      <c r="D5" s="10"/>
      <c r="E5" s="10"/>
      <c r="F5" s="10"/>
      <c r="G5" s="11"/>
      <c r="H5" s="16">
        <f>SUM(H2:H4)</f>
        <v>0</v>
      </c>
    </row>
    <row r="6" spans="1:8" x14ac:dyDescent="0.35">
      <c r="C6" s="3"/>
      <c r="D6" s="3"/>
      <c r="E6" s="3"/>
    </row>
    <row r="7" spans="1:8" x14ac:dyDescent="0.35">
      <c r="C7" s="3"/>
      <c r="D7" s="3"/>
      <c r="E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</vt:lpstr>
      <vt:lpstr>Lot 2</vt:lpstr>
      <vt:lpstr>Lot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2021-02-18T07:41:07Z</dcterms:modified>
</cp:coreProperties>
</file>